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<sst xmlns="http://schemas.openxmlformats.org/spreadsheetml/2006/main" count="80" uniqueCount="68">
  <si>
    <t>SEKOLAH MENENGAH KEBANGSAAN KLIAN PAUH,TAIPING</t>
  </si>
  <si>
    <t>NAMA GURU KELAS: EN. MOHD ZAIDI BIN ABDUL WAHAB</t>
  </si>
  <si>
    <t>BIL</t>
  </si>
  <si>
    <t>NAMA MURID</t>
  </si>
  <si>
    <t>NO K/P</t>
  </si>
  <si>
    <t>NO DAFTAR MURID</t>
  </si>
  <si>
    <t>KAUM</t>
  </si>
  <si>
    <t>AJMAL AWALLUDDIN BIN MOHD RIZEN</t>
  </si>
  <si>
    <t>070327080115</t>
  </si>
  <si>
    <t>2020/072</t>
  </si>
  <si>
    <t>LM</t>
  </si>
  <si>
    <t>AL HAFIZ BIN SHAMSUDIN</t>
  </si>
  <si>
    <t>070309011175</t>
  </si>
  <si>
    <t>2023/103</t>
  </si>
  <si>
    <t>BEH WEN EN</t>
  </si>
  <si>
    <t>070428080130</t>
  </si>
  <si>
    <t>2020/050</t>
  </si>
  <si>
    <t>PC</t>
  </si>
  <si>
    <t>CHAN CHEE CAI</t>
  </si>
  <si>
    <t>061013080265</t>
  </si>
  <si>
    <t>2019/001</t>
  </si>
  <si>
    <t>LC</t>
  </si>
  <si>
    <t>DINESSHWARAN A/L SENTHURAN</t>
  </si>
  <si>
    <t>070815081379</t>
  </si>
  <si>
    <t>2020/097</t>
  </si>
  <si>
    <t>LI</t>
  </si>
  <si>
    <t>DIVASHINI A/P NAGARAJAN</t>
  </si>
  <si>
    <t>070815081192</t>
  </si>
  <si>
    <t>2020/126</t>
  </si>
  <si>
    <t>PI</t>
  </si>
  <si>
    <t>ELAINE KHAW SIEW FONG</t>
  </si>
  <si>
    <t>061230080034</t>
  </si>
  <si>
    <t>2019/004</t>
  </si>
  <si>
    <t>GIM TIK WEI</t>
  </si>
  <si>
    <t>061207081637</t>
  </si>
  <si>
    <t>2019/005</t>
  </si>
  <si>
    <t>LL</t>
  </si>
  <si>
    <t>LAU JIN YONG</t>
  </si>
  <si>
    <t>060713080659</t>
  </si>
  <si>
    <t>2019/011</t>
  </si>
  <si>
    <t>MALINI A/P KRISHNASAMY</t>
  </si>
  <si>
    <t>070815141212</t>
  </si>
  <si>
    <t>2020/077</t>
  </si>
  <si>
    <t>MUHAMMAD AIDIL</t>
  </si>
  <si>
    <t>070627080037</t>
  </si>
  <si>
    <t>2020/102</t>
  </si>
  <si>
    <t>MUHAMMAD WAFIQ FARHAN BIN WAYUDI</t>
  </si>
  <si>
    <t>070522020177</t>
  </si>
  <si>
    <t>2020/085</t>
  </si>
  <si>
    <t>NG JIA YING</t>
  </si>
  <si>
    <t>060215070108</t>
  </si>
  <si>
    <t>2019/015</t>
  </si>
  <si>
    <t>TAN HONG XIAN</t>
  </si>
  <si>
    <t>060125010427</t>
  </si>
  <si>
    <t>2019/017</t>
  </si>
  <si>
    <t>TIVAASINEE A/P MAHENDRAN</t>
  </si>
  <si>
    <t>070113050316</t>
  </si>
  <si>
    <t>2023/111</t>
  </si>
  <si>
    <t>WONG MING HUI</t>
  </si>
  <si>
    <t>060214081067</t>
  </si>
  <si>
    <t>2019/020</t>
  </si>
  <si>
    <t>KAUM/     JANTINA</t>
  </si>
  <si>
    <t>M</t>
  </si>
  <si>
    <t>C</t>
  </si>
  <si>
    <t>I</t>
  </si>
  <si>
    <t>JUMLAH</t>
  </si>
  <si>
    <t>L</t>
  </si>
  <si>
    <t>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</si>
</sst>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M&quot;* #,##0.00_-;\-&quot;RM&quot;* #,##0.00_-;_-&quot;RM&quot;* &quot;-&quot;??_-;_-@_-"/>
    <numFmt numFmtId="178" formatCode="_(* #,##0_);_(* \(#,##0\);_(* &quot;-&quot;_);_(@_)"/>
    <numFmt numFmtId="179" formatCode="_-&quot;RM&quot;* #,##0_-;\-&quot;RM&quot;* #,##0_-;_-&quot;RM&quot;* &quot;-&quot;??_-;_-@_-"/>
  </numFmts>
  <fonts count="27">
    <font>
      <sz val="11"/>
      <color theme="1"/>
      <name val="Calibri"/>
      <charset val="134"/>
      <scheme val="minor"/>
    </font>
    <font>
      <sz val="10"/>
      <name val="Arial"/>
      <charset val="134"/>
    </font>
    <font>
      <sz val="11"/>
      <name val="Arial"/>
      <charset val="134"/>
    </font>
    <font>
      <sz val="10"/>
      <name val="Arial"/>
      <charset val="134"/>
    </font>
    <font>
      <sz val="10"/>
      <name val="Arial Narrow"/>
      <charset val="134"/>
    </font>
    <font>
      <sz val="10"/>
      <color theme="1"/>
      <name val="Arial Narrow"/>
      <charset val="134"/>
    </font>
    <font>
      <sz val="10"/>
      <color rgb="FF000000"/>
      <name val="Arial Narrow"/>
      <charset val="134"/>
    </font>
    <font>
      <b/>
      <sz val="9"/>
      <color theme="1"/>
      <name val="Arial Narrow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/>
    </xf>
    <xf numFmtId="0" fontId="4" fillId="0" borderId="1" xfId="0" applyFont="1" applyFill="1" applyBorder="1" applyAlignment="1"/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/>
    <xf numFmtId="0" fontId="4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1" xfId="0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customXml" Target="../ink/ink3.xml"/><Relationship Id="rId3" Type="http://schemas.openxmlformats.org/officeDocument/2006/relationships/customXml" Target="../ink/ink2.xml"/><Relationship Id="rId2" Type="http://schemas.openxmlformats.org/officeDocument/2006/relationships/customXml" Target="../ink/ink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857251</xdr:colOff>
      <xdr:row>6</xdr:row>
      <xdr:rowOff>28575</xdr:rowOff>
    </xdr:from>
    <xdr:to>
      <xdr:col>6</xdr:col>
      <xdr:colOff>276225</xdr:colOff>
      <xdr:row>7</xdr:row>
      <xdr:rowOff>104776</xdr:rowOff>
    </xdr:to>
    <xdr:sp>
      <xdr:nvSpPr>
        <xdr:cNvPr id="2" name="Rectangle 2"/>
        <xdr:cNvSpPr>
          <a:spLocks noChangeArrowheads="1"/>
        </xdr:cNvSpPr>
      </xdr:nvSpPr>
      <xdr:spPr>
        <a:xfrm>
          <a:off x="1070610" y="958215"/>
          <a:ext cx="4242435" cy="243840"/>
        </a:xfrm>
        <a:prstGeom prst="rect">
          <a:avLst/>
        </a:prstGeom>
        <a:solidFill>
          <a:srgbClr val="FFFFFF"/>
        </a:solidFill>
        <a:ln w="9525" cmpd="sng">
          <a:solidFill>
            <a:srgbClr val="000000"/>
          </a:solidFill>
          <a:miter lim="800000"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27432" rIns="27432" bIns="0" anchor="ctr" upright="1"/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Book Antiqua" panose="02040602050305030304"/>
            </a:rPr>
            <a:t>SENARAI NAMA MURID TINGKATAN </a:t>
          </a:r>
          <a:r>
            <a:rPr lang="en-US" sz="1100" b="1" i="0" strike="noStrike" baseline="0">
              <a:solidFill>
                <a:srgbClr val="000000"/>
              </a:solidFill>
              <a:latin typeface="Book Antiqua" panose="02040602050305030304"/>
            </a:rPr>
            <a:t> 5 OPTIMIS  2024</a:t>
          </a:r>
          <a:endParaRPr lang="en-US" sz="1100" b="1" i="0" strike="noStrike">
            <a:solidFill>
              <a:srgbClr val="000000"/>
            </a:solidFill>
            <a:latin typeface="Book Antiqua" panose="02040602050305030304"/>
          </a:endParaRPr>
        </a:p>
      </xdr:txBody>
    </xdr:sp>
    <xdr:clientData/>
  </xdr:twoCellAnchor>
  <xdr:twoCellAnchor>
    <xdr:from>
      <xdr:col>1</xdr:col>
      <xdr:colOff>2562225</xdr:colOff>
      <xdr:row>0</xdr:row>
      <xdr:rowOff>95250</xdr:rowOff>
    </xdr:from>
    <xdr:to>
      <xdr:col>3</xdr:col>
      <xdr:colOff>18046</xdr:colOff>
      <xdr:row>5</xdr:row>
      <xdr:rowOff>0</xdr:rowOff>
    </xdr:to>
    <xdr:pic>
      <xdr:nvPicPr>
        <xdr:cNvPr id="3" name="Picture 2" descr="Sekolah_Menengah_Kebangsaan_Klian_Pauh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75585" y="95250"/>
          <a:ext cx="899795" cy="659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28891</xdr:colOff>
      <xdr:row>21</xdr:row>
      <xdr:rowOff>92365</xdr:rowOff>
    </xdr:from>
    <xdr:ext cx="360" cy="360"/>
    <xdr:contentPart xmlns:xdr14="http://schemas.microsoft.com/office/excel/2010/spreadsheetDrawing" r:id="rId2">
      <xdr14:nvContentPartPr>
        <xdr14:cNvPr id="4" name="Ink 3"/>
        <xdr14:cNvContentPartPr/>
      </xdr14:nvContentPartPr>
      <xdr14:nvPr/>
      <xdr14:xfrm>
        <a:off x="241935" y="3942080"/>
        <a:ext cx="635" cy="635"/>
      </xdr14:xfrm>
    </xdr:contentPart>
    <xdr:clientData/>
  </xdr:oneCellAnchor>
  <xdr:oneCellAnchor>
    <xdr:from>
      <xdr:col>1</xdr:col>
      <xdr:colOff>28891</xdr:colOff>
      <xdr:row>20</xdr:row>
      <xdr:rowOff>92365</xdr:rowOff>
    </xdr:from>
    <xdr:ext cx="360" cy="360"/>
    <xdr:contentPart xmlns:xdr14="http://schemas.microsoft.com/office/excel/2010/spreadsheetDrawing" r:id="rId3">
      <xdr14:nvContentPartPr>
        <xdr14:cNvPr id="5" name="Ink 4"/>
        <xdr14:cNvContentPartPr/>
      </xdr14:nvContentPartPr>
      <xdr14:nvPr/>
      <xdr14:xfrm>
        <a:off x="241935" y="3751580"/>
        <a:ext cx="635" cy="635"/>
      </xdr14:xfrm>
    </xdr:contentPart>
    <xdr:clientData/>
  </xdr:oneCellAnchor>
  <xdr:oneCellAnchor>
    <xdr:from>
      <xdr:col>1</xdr:col>
      <xdr:colOff>28891</xdr:colOff>
      <xdr:row>20</xdr:row>
      <xdr:rowOff>92365</xdr:rowOff>
    </xdr:from>
    <xdr:ext cx="360" cy="360"/>
    <xdr:contentPart xmlns:xdr14="http://schemas.microsoft.com/office/excel/2010/spreadsheetDrawing" r:id="rId4">
      <xdr14:nvContentPartPr>
        <xdr14:cNvPr id="6" name="Ink 5"/>
        <xdr14:cNvContentPartPr/>
      </xdr14:nvContentPartPr>
      <xdr14:nvPr/>
      <xdr14:xfrm>
        <a:off x="241935" y="3751580"/>
        <a:ext cx="635" cy="635"/>
      </xdr14:xfrm>
    </xdr:contentPar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3-03-17T03:42:30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</inkml:brush>
  </inkml:definitions>
  <inkml:trace contextRef="#ctx0" brushRef="#br0">39 25 96 0 0,'0'0'0'0'0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3-10-09T02:56:38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</inkml:brush>
  </inkml:definitions>
  <inkml:trace contextRef="#ctx0" brushRef="#br0">39 25 96 0 0,'0'0'0'0'0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2147480000" min="-2147480000" units="cm"/>
          <inkml:channel name="Y" type="integer" max="2147480000" min="-2147480000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05-09T12:20:14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</inkml:brush>
  </inkml:definitions>
  <inkml:trace contextRef="#ctx0" brushRef="#br0">39 25 96 0 0,'0'0'0'0'0</inkml:trace>
</inkml: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42"/>
  <sheetViews>
    <sheetView tabSelected="1" workbookViewId="0">
      <selection activeCell="E19" sqref="E19"/>
    </sheetView>
  </sheetViews>
  <sheetFormatPr defaultColWidth="9.11111111111111" defaultRowHeight="13.2"/>
  <cols>
    <col min="1" max="1" width="3.11111111111111" style="1" customWidth="1"/>
    <col min="2" max="2" width="38.6666666666667" style="1" customWidth="1"/>
    <col min="3" max="3" width="11.5555555555556" style="1" customWidth="1"/>
    <col min="4" max="4" width="9.66666666666667" style="1" customWidth="1"/>
    <col min="5" max="5" width="4.88888888888889" style="1" customWidth="1"/>
    <col min="6" max="8" width="5.55555555555556" style="1" customWidth="1"/>
    <col min="9" max="9" width="6.33333333333333" style="1" customWidth="1"/>
    <col min="10" max="10" width="6.66666666666667" style="1" customWidth="1"/>
    <col min="11" max="12" width="9.11111111111111" style="1"/>
    <col min="13" max="13" width="10.5555555555556" style="1" customWidth="1"/>
    <col min="14" max="16384" width="9.11111111111111" style="1"/>
  </cols>
  <sheetData>
    <row r="4" s="1" customFormat="1" ht="6" customHeight="1"/>
    <row r="5" s="1" customFormat="1" ht="13.8" spans="10:10">
      <c r="J5" s="27"/>
    </row>
    <row r="6" s="1" customFormat="1" ht="13.8" spans="1:9">
      <c r="A6" s="2" t="s">
        <v>0</v>
      </c>
      <c r="B6" s="2"/>
      <c r="C6" s="2"/>
      <c r="D6" s="2"/>
      <c r="E6" s="2"/>
      <c r="F6" s="2"/>
      <c r="G6" s="2"/>
      <c r="H6" s="2"/>
      <c r="I6" s="2"/>
    </row>
    <row r="8" s="1" customFormat="1" ht="13.5" customHeight="1"/>
    <row r="9" s="1" customFormat="1" ht="12.75" customHeight="1" spans="1:9">
      <c r="A9" s="3" t="s">
        <v>1</v>
      </c>
      <c r="B9" s="3"/>
      <c r="C9" s="3"/>
      <c r="D9" s="3"/>
      <c r="E9" s="3"/>
      <c r="F9" s="3"/>
      <c r="G9" s="3"/>
      <c r="H9" s="3"/>
      <c r="I9" s="3"/>
    </row>
    <row r="10" s="1" customFormat="1" ht="4.5" customHeight="1"/>
    <row r="11" s="1" customFormat="1" ht="36" customHeight="1" spans="1:10">
      <c r="A11" s="4" t="s">
        <v>2</v>
      </c>
      <c r="B11" s="5" t="s">
        <v>3</v>
      </c>
      <c r="C11" s="5" t="s">
        <v>4</v>
      </c>
      <c r="D11" s="6" t="s">
        <v>5</v>
      </c>
      <c r="E11" s="7" t="s">
        <v>6</v>
      </c>
      <c r="F11" s="8"/>
      <c r="G11" s="9"/>
      <c r="H11" s="9"/>
      <c r="I11" s="9"/>
      <c r="J11" s="28"/>
    </row>
    <row r="12" s="1" customFormat="1" ht="15" customHeight="1" spans="1:10">
      <c r="A12" s="4">
        <v>1</v>
      </c>
      <c r="B12" s="10" t="s">
        <v>7</v>
      </c>
      <c r="C12" s="4" t="s">
        <v>8</v>
      </c>
      <c r="D12" s="4" t="s">
        <v>9</v>
      </c>
      <c r="E12" s="4" t="s">
        <v>10</v>
      </c>
      <c r="F12" s="11"/>
      <c r="G12" s="12"/>
      <c r="H12" s="13"/>
      <c r="I12" s="13"/>
      <c r="J12" s="29"/>
    </row>
    <row r="13" s="1" customFormat="1" ht="15" customHeight="1" spans="1:10">
      <c r="A13" s="4">
        <v>2</v>
      </c>
      <c r="B13" s="10" t="s">
        <v>11</v>
      </c>
      <c r="C13" s="4" t="s">
        <v>12</v>
      </c>
      <c r="D13" s="30" t="s">
        <v>13</v>
      </c>
      <c r="E13" s="4" t="s">
        <v>10</v>
      </c>
      <c r="F13" s="15"/>
      <c r="G13" s="12"/>
      <c r="H13" s="13"/>
      <c r="I13" s="13"/>
      <c r="J13" s="29"/>
    </row>
    <row r="14" s="1" customFormat="1" ht="15" customHeight="1" spans="1:10">
      <c r="A14" s="4">
        <v>3</v>
      </c>
      <c r="B14" s="10" t="s">
        <v>14</v>
      </c>
      <c r="C14" s="4" t="s">
        <v>15</v>
      </c>
      <c r="D14" s="4" t="s">
        <v>16</v>
      </c>
      <c r="E14" s="4" t="s">
        <v>17</v>
      </c>
      <c r="F14" s="11"/>
      <c r="G14" s="12"/>
      <c r="H14" s="13"/>
      <c r="I14" s="13"/>
      <c r="J14" s="29"/>
    </row>
    <row r="15" s="1" customFormat="1" ht="15" customHeight="1" spans="1:10">
      <c r="A15" s="4">
        <v>4</v>
      </c>
      <c r="B15" s="10" t="s">
        <v>18</v>
      </c>
      <c r="C15" s="4" t="s">
        <v>19</v>
      </c>
      <c r="D15" s="4" t="s">
        <v>20</v>
      </c>
      <c r="E15" s="4" t="s">
        <v>21</v>
      </c>
      <c r="F15" s="11"/>
      <c r="G15" s="13"/>
      <c r="H15" s="13"/>
      <c r="I15" s="13"/>
      <c r="J15" s="29"/>
    </row>
    <row r="16" s="1" customFormat="1" ht="15" customHeight="1" spans="1:10">
      <c r="A16" s="4">
        <v>5</v>
      </c>
      <c r="B16" s="10" t="s">
        <v>22</v>
      </c>
      <c r="C16" s="4" t="s">
        <v>23</v>
      </c>
      <c r="D16" s="4" t="s">
        <v>24</v>
      </c>
      <c r="E16" s="4" t="s">
        <v>25</v>
      </c>
      <c r="F16" s="11"/>
      <c r="G16" s="13"/>
      <c r="H16" s="13"/>
      <c r="I16" s="13"/>
      <c r="J16" s="29"/>
    </row>
    <row r="17" s="1" customFormat="1" ht="15" customHeight="1" spans="1:10">
      <c r="A17" s="4">
        <v>6</v>
      </c>
      <c r="B17" s="10" t="s">
        <v>26</v>
      </c>
      <c r="C17" s="4" t="s">
        <v>27</v>
      </c>
      <c r="D17" s="4" t="s">
        <v>28</v>
      </c>
      <c r="E17" s="4" t="s">
        <v>29</v>
      </c>
      <c r="F17" s="11"/>
      <c r="G17" s="12"/>
      <c r="H17" s="13"/>
      <c r="I17" s="13"/>
      <c r="J17" s="29"/>
    </row>
    <row r="18" s="1" customFormat="1" ht="15" customHeight="1" spans="1:10">
      <c r="A18" s="4">
        <v>7</v>
      </c>
      <c r="B18" s="10" t="s">
        <v>30</v>
      </c>
      <c r="C18" s="4" t="s">
        <v>31</v>
      </c>
      <c r="D18" s="4" t="s">
        <v>32</v>
      </c>
      <c r="E18" s="4" t="s">
        <v>17</v>
      </c>
      <c r="F18" s="11"/>
      <c r="G18" s="12"/>
      <c r="H18" s="13"/>
      <c r="I18" s="13"/>
      <c r="J18" s="29"/>
    </row>
    <row r="19" s="1" customFormat="1" ht="15" customHeight="1" spans="1:10">
      <c r="A19" s="4">
        <v>8</v>
      </c>
      <c r="B19" s="10" t="s">
        <v>33</v>
      </c>
      <c r="C19" s="4" t="s">
        <v>34</v>
      </c>
      <c r="D19" s="4" t="s">
        <v>35</v>
      </c>
      <c r="E19" s="4" t="s">
        <v>36</v>
      </c>
      <c r="F19" s="11"/>
      <c r="G19" s="12"/>
      <c r="H19" s="13"/>
      <c r="I19" s="13"/>
      <c r="J19" s="29"/>
    </row>
    <row r="20" s="1" customFormat="1" ht="15" customHeight="1" spans="1:10">
      <c r="A20" s="4">
        <v>9</v>
      </c>
      <c r="B20" s="10" t="s">
        <v>37</v>
      </c>
      <c r="C20" s="4" t="s">
        <v>38</v>
      </c>
      <c r="D20" s="4" t="s">
        <v>39</v>
      </c>
      <c r="E20" s="4" t="s">
        <v>21</v>
      </c>
      <c r="F20" s="11"/>
      <c r="G20" s="12"/>
      <c r="H20" s="13"/>
      <c r="I20" s="13"/>
      <c r="J20" s="29"/>
    </row>
    <row r="21" s="1" customFormat="1" ht="15" customHeight="1" spans="1:10">
      <c r="A21" s="4">
        <v>10</v>
      </c>
      <c r="B21" s="10" t="s">
        <v>40</v>
      </c>
      <c r="C21" s="4" t="s">
        <v>41</v>
      </c>
      <c r="D21" s="4" t="s">
        <v>42</v>
      </c>
      <c r="E21" s="4" t="s">
        <v>29</v>
      </c>
      <c r="F21" s="11"/>
      <c r="G21" s="12"/>
      <c r="H21" s="13"/>
      <c r="I21" s="13"/>
      <c r="J21" s="29"/>
    </row>
    <row r="22" s="1" customFormat="1" ht="15" customHeight="1" spans="1:10">
      <c r="A22" s="4">
        <v>11</v>
      </c>
      <c r="B22" s="10" t="s">
        <v>43</v>
      </c>
      <c r="C22" s="4" t="s">
        <v>44</v>
      </c>
      <c r="D22" s="4" t="s">
        <v>45</v>
      </c>
      <c r="E22" s="4" t="s">
        <v>10</v>
      </c>
      <c r="F22" s="11"/>
      <c r="G22" s="12"/>
      <c r="H22" s="13"/>
      <c r="I22" s="13"/>
      <c r="J22" s="29"/>
    </row>
    <row r="23" s="1" customFormat="1" ht="15" customHeight="1" spans="1:10">
      <c r="A23" s="4">
        <v>12</v>
      </c>
      <c r="B23" s="10" t="s">
        <v>46</v>
      </c>
      <c r="C23" s="4" t="s">
        <v>47</v>
      </c>
      <c r="D23" s="4" t="s">
        <v>48</v>
      </c>
      <c r="E23" s="4" t="s">
        <v>10</v>
      </c>
      <c r="F23" s="11"/>
      <c r="G23" s="12"/>
      <c r="H23" s="13"/>
      <c r="I23" s="13"/>
      <c r="J23" s="29"/>
    </row>
    <row r="24" s="1" customFormat="1" ht="15" customHeight="1" spans="1:10">
      <c r="A24" s="4">
        <v>13</v>
      </c>
      <c r="B24" s="10" t="s">
        <v>49</v>
      </c>
      <c r="C24" s="4" t="s">
        <v>50</v>
      </c>
      <c r="D24" s="4" t="s">
        <v>51</v>
      </c>
      <c r="E24" s="4" t="s">
        <v>17</v>
      </c>
      <c r="F24" s="11"/>
      <c r="G24" s="12"/>
      <c r="H24" s="13"/>
      <c r="I24" s="13"/>
      <c r="J24" s="29"/>
    </row>
    <row r="25" s="1" customFormat="1" ht="15" customHeight="1" spans="1:10">
      <c r="A25" s="4">
        <v>14</v>
      </c>
      <c r="B25" s="10" t="s">
        <v>52</v>
      </c>
      <c r="C25" s="4" t="s">
        <v>53</v>
      </c>
      <c r="D25" s="4" t="s">
        <v>54</v>
      </c>
      <c r="E25" s="4" t="s">
        <v>21</v>
      </c>
      <c r="F25" s="11"/>
      <c r="G25" s="12"/>
      <c r="H25" s="13"/>
      <c r="I25" s="13"/>
      <c r="J25" s="29"/>
    </row>
    <row r="26" s="1" customFormat="1" ht="15" customHeight="1" spans="1:10">
      <c r="A26" s="4">
        <v>15</v>
      </c>
      <c r="B26" s="16" t="s">
        <v>55</v>
      </c>
      <c r="C26" s="31" t="s">
        <v>56</v>
      </c>
      <c r="D26" s="30" t="s">
        <v>57</v>
      </c>
      <c r="E26" s="18" t="s">
        <v>29</v>
      </c>
      <c r="F26" s="11"/>
      <c r="G26" s="12"/>
      <c r="H26" s="13"/>
      <c r="I26" s="13"/>
      <c r="J26" s="29"/>
    </row>
    <row r="27" s="1" customFormat="1" ht="15" customHeight="1" spans="1:10">
      <c r="A27" s="4">
        <v>16</v>
      </c>
      <c r="B27" s="10" t="s">
        <v>58</v>
      </c>
      <c r="C27" s="4" t="s">
        <v>59</v>
      </c>
      <c r="D27" s="4" t="s">
        <v>60</v>
      </c>
      <c r="E27" s="4" t="s">
        <v>21</v>
      </c>
      <c r="F27" s="11"/>
      <c r="G27" s="12"/>
      <c r="H27" s="13"/>
      <c r="I27" s="13"/>
      <c r="J27" s="29"/>
    </row>
    <row r="28" s="1" customFormat="1" ht="15" customHeight="1" spans="1:10">
      <c r="A28" s="4">
        <v>17</v>
      </c>
      <c r="B28" s="10"/>
      <c r="C28" s="4"/>
      <c r="D28" s="4"/>
      <c r="E28" s="4"/>
      <c r="F28" s="11"/>
      <c r="G28" s="12"/>
      <c r="H28" s="13"/>
      <c r="I28" s="13"/>
      <c r="J28" s="29"/>
    </row>
    <row r="29" s="1" customFormat="1" ht="15" customHeight="1" spans="1:10">
      <c r="A29" s="4">
        <v>18</v>
      </c>
      <c r="B29" s="10"/>
      <c r="C29" s="4"/>
      <c r="D29" s="4"/>
      <c r="E29" s="4"/>
      <c r="F29" s="11"/>
      <c r="G29" s="12"/>
      <c r="H29" s="13"/>
      <c r="I29" s="13"/>
      <c r="J29" s="29"/>
    </row>
    <row r="30" s="1" customFormat="1" ht="15" customHeight="1" spans="1:9">
      <c r="A30" s="19"/>
      <c r="B30" s="20"/>
      <c r="C30" s="21"/>
      <c r="D30" s="21"/>
      <c r="E30" s="22"/>
      <c r="F30" s="23"/>
      <c r="G30" s="24"/>
      <c r="H30" s="24"/>
      <c r="I30" s="24"/>
    </row>
    <row r="31" s="1" customFormat="1" ht="15" customHeight="1" spans="1:10">
      <c r="A31" s="19"/>
      <c r="B31" s="20"/>
      <c r="C31" s="21"/>
      <c r="D31" s="21"/>
      <c r="E31" s="22"/>
      <c r="F31" s="23"/>
      <c r="G31" s="24"/>
      <c r="H31" s="24"/>
      <c r="I31" s="24"/>
      <c r="J31" s="29"/>
    </row>
    <row r="32" s="1" customFormat="1" ht="25.5" customHeight="1" spans="1:9">
      <c r="A32" s="19"/>
      <c r="B32" s="24"/>
      <c r="C32" s="24"/>
      <c r="D32" s="25" t="s">
        <v>61</v>
      </c>
      <c r="E32" s="26" t="s">
        <v>62</v>
      </c>
      <c r="F32" s="26" t="s">
        <v>63</v>
      </c>
      <c r="G32" s="26" t="s">
        <v>64</v>
      </c>
      <c r="H32" s="26" t="s">
        <v>36</v>
      </c>
      <c r="I32" s="26" t="s">
        <v>65</v>
      </c>
    </row>
    <row r="33" s="1" customFormat="1" ht="13.5" customHeight="1" spans="1:9">
      <c r="A33" s="19"/>
      <c r="B33" s="24"/>
      <c r="C33" s="23"/>
      <c r="D33" s="26" t="s">
        <v>66</v>
      </c>
      <c r="E33" s="26">
        <f>COUNTIF(E12:E31,"LM")</f>
        <v>4</v>
      </c>
      <c r="F33" s="26">
        <f>COUNTIF(E12:E31,"LC")</f>
        <v>4</v>
      </c>
      <c r="G33" s="26">
        <f>COUNTIF(E12:E31,"LI")</f>
        <v>1</v>
      </c>
      <c r="H33" s="26">
        <f>COUNTIF(E12:E31,"LL")</f>
        <v>1</v>
      </c>
      <c r="I33" s="26">
        <f ca="1" t="shared" ref="I33:I35" si="0">SUM(E33:F33:G33:H33)</f>
        <v>10</v>
      </c>
    </row>
    <row r="34" s="1" customFormat="1" ht="13.5" customHeight="1" spans="1:9">
      <c r="A34" s="23"/>
      <c r="B34" s="23"/>
      <c r="C34" s="23"/>
      <c r="D34" s="26" t="s">
        <v>67</v>
      </c>
      <c r="E34" s="26">
        <f>COUNTIF(E12:E31,"PM")</f>
        <v>0</v>
      </c>
      <c r="F34" s="26">
        <f>COUNTIF(E12:E31,"PC")</f>
        <v>3</v>
      </c>
      <c r="G34" s="26">
        <f>COUNTIF(E12:E31,"PI")</f>
        <v>3</v>
      </c>
      <c r="H34" s="26">
        <f>COUNTIF(E12:E31,"PL")</f>
        <v>0</v>
      </c>
      <c r="I34" s="26">
        <f ca="1" t="shared" si="0"/>
        <v>6</v>
      </c>
    </row>
    <row r="35" s="1" customFormat="1" ht="13.5" customHeight="1" spans="1:9">
      <c r="A35" s="23"/>
      <c r="B35" s="23"/>
      <c r="C35" s="23"/>
      <c r="D35" s="26" t="s">
        <v>65</v>
      </c>
      <c r="E35" s="26">
        <f t="shared" ref="E35:H35" si="1">SUM(E33:E34)</f>
        <v>4</v>
      </c>
      <c r="F35" s="26">
        <f t="shared" si="1"/>
        <v>7</v>
      </c>
      <c r="G35" s="26">
        <f t="shared" si="1"/>
        <v>4</v>
      </c>
      <c r="H35" s="26">
        <f t="shared" si="1"/>
        <v>1</v>
      </c>
      <c r="I35" s="26">
        <f ca="1" t="shared" si="0"/>
        <v>16</v>
      </c>
    </row>
    <row r="36" s="1" customFormat="1" ht="13.5" customHeight="1" spans="1:9">
      <c r="A36" s="23"/>
      <c r="B36" s="23"/>
      <c r="C36" s="23"/>
      <c r="D36" s="23"/>
      <c r="E36" s="23"/>
      <c r="F36" s="23"/>
      <c r="G36" s="23"/>
      <c r="H36" s="23"/>
      <c r="I36" s="23"/>
    </row>
    <row r="37" s="1" customFormat="1" ht="13.5" customHeight="1"/>
    <row r="38" s="1" customFormat="1" ht="13.5" customHeight="1"/>
    <row r="39" s="1" customFormat="1" ht="13.5" customHeight="1"/>
    <row r="40" s="1" customFormat="1" ht="13.5" customHeight="1"/>
    <row r="41" s="1" customFormat="1" ht="13.8" spans="2:2">
      <c r="B41" s="23"/>
    </row>
    <row r="42" s="1" customFormat="1" ht="13.8" spans="2:2">
      <c r="B42" s="23"/>
    </row>
  </sheetData>
  <mergeCells count="2">
    <mergeCell ref="A6:I6"/>
    <mergeCell ref="A9:I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Norshafiqa Atirah</cp:lastModifiedBy>
  <dcterms:created xsi:type="dcterms:W3CDTF">2024-07-18T03:57:05Z</dcterms:created>
  <dcterms:modified xsi:type="dcterms:W3CDTF">2024-07-18T03:58:16Z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FFEC790A448B4B5692364C0EF29C71D0_11</vt:lpwstr>
  </property>
  <property fmtid="{D5CDD505-2E9C-101B-9397-08002B2CF9AE}" pid="3" name="KSOProductBuildVer">
    <vt:lpwstr>1033-12.2.0.17153</vt:lpwstr>
  </property>
</Properties>
</file>